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alannewman/Desktop/ECC/"/>
    </mc:Choice>
  </mc:AlternateContent>
  <xr:revisionPtr revIDLastSave="0" documentId="13_ncr:1_{F99A6D29-44E8-CA48-BBA6-25256AEE8FFB}" xr6:coauthVersionLast="36" xr6:coauthVersionMax="36" xr10:uidLastSave="{00000000-0000-0000-0000-000000000000}"/>
  <bookViews>
    <workbookView xWindow="640" yWindow="500" windowWidth="28160" windowHeight="16320" xr2:uid="{00000000-000D-0000-FFFF-FFFF00000000}"/>
  </bookViews>
  <sheets>
    <sheet name="Sheet1" sheetId="1" r:id="rId1"/>
    <sheet name="Sheet2" sheetId="2" r:id="rId2"/>
  </sheets>
  <calcPr calcId="181029"/>
  <extLst>
    <ext uri="GoogleSheetsCustomDataVersion1">
      <go:sheetsCustomData xmlns:go="http://customooxmlschemas.google.com/" r:id="rId6" roundtripDataSignature="AMtx7mjFCnS/aEcWgiVAf8qqt1ni1sZLNg=="/>
    </ext>
  </extLst>
</workbook>
</file>

<file path=xl/calcChain.xml><?xml version="1.0" encoding="utf-8"?>
<calcChain xmlns="http://schemas.openxmlformats.org/spreadsheetml/2006/main">
  <c r="C6" i="2" l="1"/>
  <c r="D6" i="2" s="1"/>
  <c r="B26" i="1"/>
  <c r="A27" i="1" s="1"/>
  <c r="B27" i="1" s="1"/>
  <c r="A28" i="1" s="1"/>
  <c r="B28" i="1" s="1"/>
  <c r="A29" i="1" s="1"/>
  <c r="B29" i="1" s="1"/>
  <c r="A30" i="1" s="1"/>
  <c r="B30" i="1" s="1"/>
  <c r="A32" i="1" l="1"/>
  <c r="B32" i="1" s="1"/>
  <c r="A33" i="1" s="1"/>
  <c r="B33" i="1" s="1"/>
  <c r="A34" i="1" s="1"/>
  <c r="B34" i="1" s="1"/>
  <c r="A35" i="1" s="1"/>
  <c r="B35" i="1" s="1"/>
  <c r="A36" i="1" s="1"/>
  <c r="B36" i="1" s="1"/>
  <c r="A37" i="1" s="1"/>
  <c r="B37" i="1" s="1"/>
  <c r="A38" i="1" s="1"/>
  <c r="B38" i="1" s="1"/>
  <c r="A39" i="1" s="1"/>
  <c r="B39" i="1" s="1"/>
  <c r="A40" i="1" s="1"/>
  <c r="B40" i="1" s="1"/>
  <c r="A31" i="1"/>
  <c r="B31" i="1" s="1"/>
  <c r="A41" i="1" l="1"/>
  <c r="B41" i="1" s="1"/>
  <c r="A42" i="1" s="1"/>
  <c r="B42" i="1" s="1"/>
  <c r="A43" i="1" s="1"/>
  <c r="B43" i="1" s="1"/>
  <c r="A44" i="1" s="1"/>
  <c r="B44" i="1" s="1"/>
</calcChain>
</file>

<file path=xl/sharedStrings.xml><?xml version="1.0" encoding="utf-8"?>
<sst xmlns="http://schemas.openxmlformats.org/spreadsheetml/2006/main" count="57" uniqueCount="55">
  <si>
    <t>Marbletown Environmental Conservaation Commission and Climate Smart Communities Task Force Meeting</t>
  </si>
  <si>
    <t>Agenda</t>
  </si>
  <si>
    <t>7-9pm</t>
  </si>
  <si>
    <t>Meeting via Zoom</t>
  </si>
  <si>
    <t>Link:</t>
  </si>
  <si>
    <t>Expected</t>
  </si>
  <si>
    <t>Members</t>
  </si>
  <si>
    <t>Tom Konrad - Chair</t>
  </si>
  <si>
    <t>Iris Bloom</t>
  </si>
  <si>
    <t>Amy Moses</t>
  </si>
  <si>
    <t>Doug Adams</t>
  </si>
  <si>
    <t>Alan Newman</t>
  </si>
  <si>
    <t>Eric Stewart, Town Board member</t>
  </si>
  <si>
    <t>Emma Markle - Student Member</t>
  </si>
  <si>
    <t>Jason Zimmerman, CSC Coordinator</t>
  </si>
  <si>
    <t>Guests</t>
  </si>
  <si>
    <t>Toni Brink</t>
  </si>
  <si>
    <t>Daisy Foote - TB member</t>
  </si>
  <si>
    <t xml:space="preserve">Melissa Everett, Sustainable Hudson Valley </t>
  </si>
  <si>
    <t>Dave Conover, Sustainable Hudson Valley</t>
  </si>
  <si>
    <t>Jill Obrig, resident</t>
  </si>
  <si>
    <t>Start</t>
  </si>
  <si>
    <t>Finish</t>
  </si>
  <si>
    <t>Minutes</t>
  </si>
  <si>
    <t>Item</t>
  </si>
  <si>
    <t>Introductions, set up</t>
  </si>
  <si>
    <t>Tom</t>
  </si>
  <si>
    <t>Adjourn</t>
  </si>
  <si>
    <t>Streetlight options</t>
  </si>
  <si>
    <t>Annual cost</t>
  </si>
  <si>
    <t>one time cost</t>
  </si>
  <si>
    <t>Years to repay buyout</t>
  </si>
  <si>
    <t>Current</t>
  </si>
  <si>
    <t>CH 100% conversion</t>
  </si>
  <si>
    <t>Buyout</t>
  </si>
  <si>
    <t>Tim Hunt, Town Board member</t>
  </si>
  <si>
    <t>Olivia Fleming</t>
  </si>
  <si>
    <t>Ben Eckstein SHV</t>
  </si>
  <si>
    <t>Opt out community solar</t>
  </si>
  <si>
    <t>Jill &amp; Alan</t>
  </si>
  <si>
    <t>Clean Energy Communities Leadership Round</t>
  </si>
  <si>
    <t>Everyone</t>
  </si>
  <si>
    <t>February Minutes</t>
  </si>
  <si>
    <t>Review of March 6 online 100% renewable meeting and plans for future events</t>
  </si>
  <si>
    <t>Update on Ashokan Discharge Permit to Lower Esopus</t>
  </si>
  <si>
    <t>Re-evaluating outreach strategy</t>
  </si>
  <si>
    <t>https://us02web.zoom.us/j/89831120516?pwd=VWdVejc0T3lESGhDUjduZ0NtUTFDQT09</t>
  </si>
  <si>
    <t>New projects &amp; announcements</t>
  </si>
  <si>
    <t>Update on Preservation and Investment Committee</t>
  </si>
  <si>
    <t>Olivia</t>
  </si>
  <si>
    <t>Alan</t>
  </si>
  <si>
    <t>Rosendale Theatre's Science on Screen</t>
  </si>
  <si>
    <t xml:space="preserve">Carol Feingold, Resident </t>
  </si>
  <si>
    <t>EV chargers</t>
  </si>
  <si>
    <t>Stuart Leigh, Resident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</si>
</sst>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\-d\-yy"/>
    <numFmt numFmtId="165" formatCode="h&quot;:&quot;mm&quot; &quot;AM/PM"/>
    <numFmt numFmtId="166" formatCode="&quot;$&quot;#,##0"/>
    <numFmt numFmtId="167" formatCode="0.0"/>
  </numFmts>
  <fonts count="9">
    <font>
      <sz val="10"/>
      <color rgb="FF000000"/>
      <name val="Arial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1"/>
      <color rgb="FF0E71EB"/>
      <name val="Lato"/>
    </font>
    <font>
      <sz val="10"/>
      <color rgb="FF222222"/>
      <name val="Arial"/>
      <family val="2"/>
    </font>
    <font>
      <sz val="10"/>
      <name val="Arial"/>
      <family val="2"/>
    </font>
    <font>
      <sz val="10"/>
      <color rgb="FF000000"/>
      <name val="Arial"/>
      <family val="2"/>
    </font>
    <font>
      <u/>
      <sz val="10"/>
      <color theme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4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center"/>
    </xf>
    <xf numFmtId="164" fontId="1" fillId="0" borderId="0" xfId="0" applyNumberFormat="1" applyFont="1"/>
    <xf numFmtId="0" fontId="2" fillId="0" borderId="0" xfId="0" applyFont="1"/>
    <xf numFmtId="0" fontId="4" fillId="2" borderId="4" xfId="0" applyFont="1" applyFill="1" applyBorder="1" applyAlignment="1">
      <alignment wrapText="1"/>
    </xf>
    <xf numFmtId="0" fontId="1" fillId="0" borderId="0" xfId="0" applyFont="1" applyAlignment="1">
      <alignment horizontal="center"/>
    </xf>
    <xf numFmtId="0" fontId="5" fillId="2" borderId="4" xfId="0" applyFont="1" applyFill="1" applyBorder="1"/>
    <xf numFmtId="165" fontId="2" fillId="0" borderId="0" xfId="0" applyNumberFormat="1" applyFont="1"/>
    <xf numFmtId="165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Alignment="1"/>
    <xf numFmtId="0" fontId="6" fillId="0" borderId="0" xfId="0" applyFont="1"/>
    <xf numFmtId="0" fontId="3" fillId="0" borderId="0" xfId="0" applyFont="1" applyAlignment="1"/>
    <xf numFmtId="165" fontId="6" fillId="0" borderId="0" xfId="0" applyNumberFormat="1" applyFont="1" applyAlignment="1">
      <alignment horizontal="center"/>
    </xf>
    <xf numFmtId="166" fontId="1" fillId="0" borderId="0" xfId="0" applyNumberFormat="1" applyFont="1"/>
    <xf numFmtId="167" fontId="1" fillId="0" borderId="0" xfId="0" applyNumberFormat="1" applyFont="1"/>
    <xf numFmtId="0" fontId="0" fillId="0" borderId="0" xfId="0" applyFont="1" applyAlignment="1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center"/>
    </xf>
    <xf numFmtId="0" fontId="7" fillId="0" borderId="0" xfId="0" applyFont="1" applyAlignment="1"/>
    <xf numFmtId="0" fontId="0" fillId="0" borderId="0" xfId="0" applyFont="1" applyAlignment="1"/>
    <xf numFmtId="0" fontId="0" fillId="0" borderId="0" xfId="0" applyFont="1" applyAlignment="1"/>
    <xf numFmtId="0" fontId="2" fillId="0" borderId="0" xfId="0" applyFont="1"/>
    <xf numFmtId="0" fontId="0" fillId="0" borderId="0" xfId="0" applyFont="1" applyAlignment="1"/>
    <xf numFmtId="0" fontId="2" fillId="0" borderId="0" xfId="0" applyFont="1"/>
    <xf numFmtId="0" fontId="8" fillId="2" borderId="1" xfId="1" applyFill="1" applyBorder="1"/>
    <xf numFmtId="0" fontId="3" fillId="0" borderId="2" xfId="0" applyFont="1" applyBorder="1"/>
    <xf numFmtId="0" fontId="3" fillId="0" borderId="3" xfId="0" applyFont="1" applyBorder="1"/>
    <xf numFmtId="165" fontId="1" fillId="0" borderId="0" xfId="0" applyNumberFormat="1" applyFont="1"/>
    <xf numFmtId="0" fontId="0" fillId="0" borderId="0" xfId="0" applyFont="1" applyAlignment="1"/>
    <xf numFmtId="0" fontId="2" fillId="0" borderId="0" xfId="0" applyFon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us02web.zoom.us/j/89831120516?pwd=VWdVejc0T3lESGhDUjduZ0NtUTFDQT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  <pageSetUpPr fitToPage="1"/>
  </sheetPr>
  <dimension ref="A1:P1000"/>
  <sheetViews>
    <sheetView tabSelected="1" workbookViewId="0">
      <selection activeCell="E22" sqref="E22"/>
    </sheetView>
  </sheetViews>
  <sheetFormatPr baseColWidth="10" defaultColWidth="14.5" defaultRowHeight="15" customHeight="1"/>
  <cols>
    <col min="1" max="1" width="13.5" customWidth="1"/>
    <col min="2" max="2" width="12" customWidth="1"/>
    <col min="3" max="3" width="8.5" customWidth="1"/>
    <col min="4" max="4" width="4" customWidth="1"/>
    <col min="5" max="5" width="61.83203125" customWidth="1"/>
    <col min="6" max="6" width="19.5" customWidth="1"/>
  </cols>
  <sheetData>
    <row r="1" spans="1:16" ht="15.75" customHeight="1">
      <c r="A1" s="1" t="s">
        <v>0</v>
      </c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5.75" customHeight="1">
      <c r="A2" s="1" t="s">
        <v>1</v>
      </c>
      <c r="B2" s="3">
        <v>44265</v>
      </c>
      <c r="C2" s="1" t="s">
        <v>2</v>
      </c>
      <c r="E2" s="2" t="s">
        <v>3</v>
      </c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ht="38" customHeight="1">
      <c r="A3" s="1" t="s">
        <v>4</v>
      </c>
      <c r="B3" s="28" t="s">
        <v>46</v>
      </c>
      <c r="C3" s="29"/>
      <c r="D3" s="29"/>
      <c r="E3" s="30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1:16" ht="15.75" customHeight="1">
      <c r="A4" s="4" t="s">
        <v>5</v>
      </c>
      <c r="B4" s="4" t="s">
        <v>6</v>
      </c>
      <c r="C4" s="4"/>
      <c r="D4" s="4"/>
      <c r="E4" s="5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5.75" customHeight="1">
      <c r="A5" s="6"/>
      <c r="B5" s="1" t="s">
        <v>7</v>
      </c>
      <c r="C5" s="1"/>
      <c r="D5" s="1"/>
      <c r="F5" s="1"/>
      <c r="G5" s="1"/>
      <c r="H5" s="1"/>
      <c r="I5" s="1"/>
      <c r="J5" s="1"/>
      <c r="K5" s="1"/>
      <c r="L5" s="1"/>
      <c r="M5" s="1"/>
      <c r="N5" s="1"/>
      <c r="O5" s="1"/>
      <c r="P5" s="1"/>
    </row>
    <row r="6" spans="1:16" ht="15.75" customHeight="1">
      <c r="A6" s="6"/>
      <c r="B6" s="1" t="s">
        <v>8</v>
      </c>
      <c r="C6" s="1"/>
      <c r="D6" s="1"/>
      <c r="F6" s="1"/>
      <c r="G6" s="1"/>
      <c r="H6" s="1"/>
      <c r="I6" s="1"/>
      <c r="J6" s="1"/>
      <c r="K6" s="1"/>
      <c r="L6" s="1"/>
      <c r="M6" s="1"/>
      <c r="N6" s="1"/>
      <c r="O6" s="1"/>
      <c r="P6" s="1"/>
    </row>
    <row r="7" spans="1:16" ht="15.75" customHeight="1">
      <c r="A7" s="6"/>
      <c r="B7" s="1" t="s">
        <v>10</v>
      </c>
      <c r="C7" s="1"/>
      <c r="D7" s="1"/>
      <c r="F7" s="1"/>
      <c r="G7" s="1"/>
      <c r="H7" s="1"/>
      <c r="I7" s="1"/>
      <c r="J7" s="1"/>
      <c r="K7" s="1"/>
      <c r="L7" s="1"/>
      <c r="M7" s="1"/>
      <c r="N7" s="1"/>
      <c r="O7" s="1"/>
      <c r="P7" s="1"/>
    </row>
    <row r="8" spans="1:16" ht="15.75" customHeight="1">
      <c r="A8" s="6"/>
      <c r="B8" s="7" t="s">
        <v>11</v>
      </c>
      <c r="C8" s="1"/>
      <c r="D8" s="1"/>
      <c r="F8" s="1"/>
      <c r="G8" s="1"/>
      <c r="H8" s="1"/>
      <c r="I8" s="1"/>
      <c r="J8" s="1"/>
      <c r="K8" s="1"/>
      <c r="L8" s="1"/>
      <c r="M8" s="1"/>
      <c r="N8" s="1"/>
      <c r="O8" s="1"/>
      <c r="P8" s="1"/>
    </row>
    <row r="9" spans="1:16" s="18" customFormat="1" ht="15.75" customHeight="1">
      <c r="A9" s="10"/>
      <c r="B9" s="7" t="s">
        <v>36</v>
      </c>
      <c r="C9" s="1"/>
      <c r="D9" s="1"/>
      <c r="F9" s="1"/>
      <c r="G9" s="1"/>
      <c r="H9" s="1"/>
      <c r="I9" s="1"/>
      <c r="J9" s="1"/>
      <c r="K9" s="1"/>
      <c r="L9" s="1"/>
      <c r="M9" s="1"/>
      <c r="N9" s="1"/>
      <c r="O9" s="1"/>
      <c r="P9" s="1"/>
    </row>
    <row r="10" spans="1:16" ht="15.75" customHeight="1">
      <c r="A10" s="6"/>
      <c r="B10" s="1" t="s">
        <v>35</v>
      </c>
      <c r="C10" s="1"/>
      <c r="D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</row>
    <row r="11" spans="1:16" ht="15.75" customHeight="1">
      <c r="A11" s="6"/>
      <c r="B11" s="1" t="s">
        <v>13</v>
      </c>
      <c r="C11" s="1"/>
      <c r="D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</row>
    <row r="12" spans="1:16" ht="15.75" customHeight="1">
      <c r="A12" s="6"/>
      <c r="B12" s="1" t="s">
        <v>14</v>
      </c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</row>
    <row r="13" spans="1:16" ht="15.75" customHeight="1">
      <c r="A13" s="4" t="s">
        <v>5</v>
      </c>
      <c r="B13" s="2" t="s">
        <v>15</v>
      </c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s="18" customFormat="1" ht="15.75" customHeight="1">
      <c r="A14" s="19"/>
      <c r="B14" s="10" t="s">
        <v>9</v>
      </c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ht="15.75" customHeight="1">
      <c r="A15" s="1"/>
      <c r="B15" s="1" t="s">
        <v>16</v>
      </c>
      <c r="C15" s="1"/>
      <c r="D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ht="15.75" customHeight="1">
      <c r="A16" s="1"/>
      <c r="B16" s="1" t="s">
        <v>12</v>
      </c>
      <c r="C16" s="1"/>
      <c r="D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ht="15.75" customHeight="1">
      <c r="A17" s="1"/>
      <c r="B17" s="1" t="s">
        <v>17</v>
      </c>
      <c r="C17" s="1"/>
      <c r="D17" s="1"/>
      <c r="E17" s="7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ht="15.75" customHeight="1">
      <c r="A18" s="1"/>
      <c r="B18" s="1" t="s">
        <v>18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ht="15.75" customHeight="1">
      <c r="A19" s="1"/>
      <c r="B19" s="1" t="s">
        <v>19</v>
      </c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</row>
    <row r="20" spans="1:16" ht="15.75" customHeight="1">
      <c r="A20" s="8"/>
      <c r="B20" s="1" t="s">
        <v>20</v>
      </c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</row>
    <row r="21" spans="1:16" ht="15.75" customHeight="1">
      <c r="A21" s="8"/>
      <c r="B21" s="1" t="s">
        <v>37</v>
      </c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</row>
    <row r="22" spans="1:16" s="24" customFormat="1" ht="15.75" customHeight="1">
      <c r="A22" s="8"/>
      <c r="B22" s="1" t="s">
        <v>52</v>
      </c>
      <c r="C22" s="25"/>
      <c r="D22" s="25"/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s="26" customFormat="1" ht="15.75" customHeight="1">
      <c r="A23" s="8"/>
      <c r="B23" s="1" t="s">
        <v>54</v>
      </c>
      <c r="C23" s="27"/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</row>
    <row r="24" spans="1:16" ht="15.75" customHeight="1">
      <c r="A24" s="8"/>
      <c r="B24" s="31"/>
      <c r="C24" s="32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</row>
    <row r="25" spans="1:16" ht="15.75" customHeight="1">
      <c r="A25" s="8" t="s">
        <v>21</v>
      </c>
      <c r="B25" s="8" t="s">
        <v>22</v>
      </c>
      <c r="C25" s="4" t="s">
        <v>23</v>
      </c>
      <c r="D25" s="33" t="s">
        <v>24</v>
      </c>
      <c r="E25" s="32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</row>
    <row r="26" spans="1:16" ht="15.75" customHeight="1">
      <c r="A26" s="9">
        <v>0.79166666666666663</v>
      </c>
      <c r="B26" s="9">
        <f t="shared" ref="B26:B44" si="0">A26+C26/(24*60)</f>
        <v>0.79374999999999996</v>
      </c>
      <c r="C26" s="10">
        <v>3</v>
      </c>
      <c r="D26" s="1" t="s">
        <v>25</v>
      </c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ht="15.75" customHeight="1">
      <c r="A27" s="9">
        <f t="shared" ref="A27:A44" si="1">B26</f>
        <v>0.79374999999999996</v>
      </c>
      <c r="B27" s="9">
        <f t="shared" si="0"/>
        <v>0.79374999999999996</v>
      </c>
      <c r="C27" s="6"/>
      <c r="D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ht="15.75" customHeight="1">
      <c r="A28" s="9">
        <f t="shared" si="1"/>
        <v>0.79374999999999996</v>
      </c>
      <c r="B28" s="9">
        <f t="shared" si="0"/>
        <v>0.79583333333333328</v>
      </c>
      <c r="C28" s="10">
        <v>3</v>
      </c>
      <c r="D28" s="14" t="s">
        <v>42</v>
      </c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ht="15.75" customHeight="1">
      <c r="A29" s="9">
        <f t="shared" si="1"/>
        <v>0.79583333333333328</v>
      </c>
      <c r="B29" s="9">
        <f t="shared" si="0"/>
        <v>0.79583333333333328</v>
      </c>
      <c r="C29" s="6"/>
      <c r="D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ht="15.75" customHeight="1">
      <c r="A30" s="9">
        <f t="shared" si="1"/>
        <v>0.79583333333333328</v>
      </c>
      <c r="B30" s="9">
        <f t="shared" si="0"/>
        <v>0.82361111111111107</v>
      </c>
      <c r="C30" s="11">
        <v>40</v>
      </c>
      <c r="D30" s="1" t="s">
        <v>43</v>
      </c>
      <c r="F30" s="12" t="s">
        <v>41</v>
      </c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s="23" customFormat="1" ht="15.75" customHeight="1">
      <c r="A31" s="9">
        <f>B30</f>
        <v>0.82361111111111107</v>
      </c>
      <c r="B31" s="9">
        <f>A31+C31/(24*60)</f>
        <v>0.82361111111111107</v>
      </c>
      <c r="C31" s="11"/>
      <c r="D31" s="1"/>
      <c r="E31" s="23" t="s">
        <v>45</v>
      </c>
      <c r="F31" s="12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ht="15.75" customHeight="1">
      <c r="A32" s="9">
        <f>B30</f>
        <v>0.82361111111111107</v>
      </c>
      <c r="B32" s="9">
        <f t="shared" si="0"/>
        <v>0.84097222222222223</v>
      </c>
      <c r="C32" s="6">
        <v>25</v>
      </c>
      <c r="D32" s="22" t="s">
        <v>40</v>
      </c>
      <c r="E32" s="1"/>
      <c r="F32" s="20" t="s">
        <v>26</v>
      </c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ht="15.75" customHeight="1">
      <c r="A33" s="9">
        <f t="shared" si="1"/>
        <v>0.84097222222222223</v>
      </c>
      <c r="B33" s="9">
        <f t="shared" si="0"/>
        <v>0.84097222222222223</v>
      </c>
      <c r="C33" s="11"/>
      <c r="D33" s="22"/>
      <c r="E33" s="1" t="s">
        <v>38</v>
      </c>
      <c r="F33" s="20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ht="15.75" customHeight="1">
      <c r="A34" s="9">
        <f t="shared" si="1"/>
        <v>0.84097222222222223</v>
      </c>
      <c r="B34" s="9">
        <f t="shared" si="0"/>
        <v>0.84097222222222223</v>
      </c>
      <c r="C34" s="6"/>
      <c r="E34" s="20"/>
      <c r="F34" s="13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ht="15.75" customHeight="1">
      <c r="A35" s="9">
        <f t="shared" si="1"/>
        <v>0.84097222222222223</v>
      </c>
      <c r="B35" s="9">
        <f t="shared" si="0"/>
        <v>0.85138888888888886</v>
      </c>
      <c r="C35" s="6">
        <v>15</v>
      </c>
      <c r="D35" s="1" t="s">
        <v>44</v>
      </c>
      <c r="E35" s="14"/>
      <c r="F35" s="22" t="s">
        <v>39</v>
      </c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ht="15.75" customHeight="1">
      <c r="A36" s="9">
        <f t="shared" si="1"/>
        <v>0.85138888888888886</v>
      </c>
      <c r="B36" s="9">
        <f t="shared" si="0"/>
        <v>0.85138888888888886</v>
      </c>
      <c r="C36" s="6"/>
      <c r="D36" s="22"/>
      <c r="F36" s="22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ht="15.75" customHeight="1">
      <c r="A37" s="9">
        <f>B36</f>
        <v>0.85138888888888886</v>
      </c>
      <c r="B37" s="9">
        <f t="shared" si="0"/>
        <v>0.86180555555555549</v>
      </c>
      <c r="C37" s="11">
        <v>15</v>
      </c>
      <c r="D37" s="22" t="s">
        <v>48</v>
      </c>
      <c r="E37" s="1"/>
      <c r="F37" s="12" t="s">
        <v>49</v>
      </c>
      <c r="H37" s="1"/>
      <c r="I37" s="1"/>
      <c r="J37" s="1"/>
      <c r="K37" s="1"/>
      <c r="L37" s="1"/>
      <c r="M37" s="1"/>
      <c r="N37" s="1"/>
      <c r="O37" s="1"/>
      <c r="P37" s="1"/>
    </row>
    <row r="38" spans="1:16" ht="15.75" customHeight="1">
      <c r="A38" s="9">
        <f t="shared" si="1"/>
        <v>0.86180555555555549</v>
      </c>
      <c r="B38" s="9">
        <f t="shared" si="0"/>
        <v>0.86874999999999991</v>
      </c>
      <c r="C38" s="6">
        <v>10</v>
      </c>
      <c r="D38" s="22" t="s">
        <v>53</v>
      </c>
      <c r="E38" s="14"/>
      <c r="F38" s="22" t="s">
        <v>26</v>
      </c>
      <c r="H38" s="1"/>
      <c r="I38" s="1"/>
      <c r="J38" s="1"/>
      <c r="K38" s="1"/>
      <c r="L38" s="1"/>
      <c r="M38" s="1"/>
      <c r="N38" s="1"/>
      <c r="O38" s="1"/>
      <c r="P38" s="1"/>
    </row>
    <row r="39" spans="1:16" ht="15.75" customHeight="1">
      <c r="A39" s="9">
        <f t="shared" si="1"/>
        <v>0.86874999999999991</v>
      </c>
      <c r="B39" s="9">
        <f t="shared" si="0"/>
        <v>0.87569444444444433</v>
      </c>
      <c r="C39" s="11">
        <v>10</v>
      </c>
      <c r="D39" s="22" t="s">
        <v>47</v>
      </c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ht="15.75" customHeight="1">
      <c r="A40" s="9">
        <f t="shared" si="1"/>
        <v>0.87569444444444433</v>
      </c>
      <c r="B40" s="9">
        <f t="shared" si="0"/>
        <v>0.87569444444444433</v>
      </c>
      <c r="C40" s="21"/>
      <c r="D40" s="1"/>
      <c r="E40" s="1" t="s">
        <v>51</v>
      </c>
      <c r="F40" s="1" t="s">
        <v>50</v>
      </c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ht="15.75" customHeight="1">
      <c r="A41" s="9">
        <f>B40</f>
        <v>0.87569444444444433</v>
      </c>
      <c r="B41" s="9">
        <f t="shared" si="0"/>
        <v>0.87569444444444433</v>
      </c>
      <c r="C41" s="6"/>
      <c r="F41" s="13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ht="15.75" customHeight="1">
      <c r="A42" s="9">
        <f t="shared" si="1"/>
        <v>0.87569444444444433</v>
      </c>
      <c r="B42" s="9">
        <f t="shared" si="0"/>
        <v>0.87569444444444433</v>
      </c>
      <c r="C42" s="10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ht="15.75" customHeight="1">
      <c r="A43" s="9">
        <f t="shared" si="1"/>
        <v>0.87569444444444433</v>
      </c>
      <c r="B43" s="9">
        <f t="shared" si="0"/>
        <v>0.87569444444444433</v>
      </c>
      <c r="C43" s="6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ht="15.75" customHeight="1">
      <c r="A44" s="9">
        <f t="shared" si="1"/>
        <v>0.87569444444444433</v>
      </c>
      <c r="B44" s="9">
        <f t="shared" si="0"/>
        <v>0.87569444444444433</v>
      </c>
      <c r="C44" s="6"/>
      <c r="D44" s="1" t="s">
        <v>27</v>
      </c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ht="15.75" customHeight="1">
      <c r="A45" s="15"/>
      <c r="B45" s="15"/>
      <c r="C45" s="6"/>
      <c r="D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ht="15.75" customHeight="1">
      <c r="A46" s="15"/>
      <c r="B46" s="15"/>
      <c r="C46" s="6"/>
      <c r="D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</row>
    <row r="47" spans="1:16" ht="15.75" customHeight="1">
      <c r="A47" s="9"/>
      <c r="B47" s="9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</row>
    <row r="48" spans="1:16" ht="15.75" customHeight="1">
      <c r="A48" s="9"/>
      <c r="B48" s="9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</row>
    <row r="49" spans="1:16" ht="15.75" customHeight="1">
      <c r="A49" s="9"/>
      <c r="B49" s="9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ht="15.75" customHeight="1">
      <c r="A50" s="9"/>
      <c r="B50" s="9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</row>
    <row r="51" spans="1:16" ht="15.75" customHeight="1">
      <c r="A51" s="9"/>
      <c r="B51" s="9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</row>
    <row r="52" spans="1:16" ht="15.75" customHeight="1">
      <c r="A52" s="9"/>
      <c r="B52" s="9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</row>
    <row r="53" spans="1:16" ht="15.75" customHeight="1">
      <c r="A53" s="9"/>
      <c r="B53" s="9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</row>
    <row r="54" spans="1:16" ht="15.75" customHeight="1">
      <c r="A54" s="9"/>
      <c r="B54" s="9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</row>
    <row r="55" spans="1:16" ht="15.75" customHeight="1">
      <c r="A55" s="9"/>
      <c r="B55" s="9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</row>
    <row r="56" spans="1:16" ht="15.75" customHeight="1">
      <c r="A56" s="9"/>
      <c r="B56" s="9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</row>
    <row r="57" spans="1:16" ht="15.75" customHeight="1">
      <c r="A57" s="9"/>
      <c r="B57" s="9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</row>
    <row r="58" spans="1:16" ht="15.75" customHeight="1">
      <c r="A58" s="9"/>
      <c r="B58" s="9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</row>
    <row r="59" spans="1:16" ht="15.75" customHeight="1">
      <c r="A59" s="9"/>
      <c r="B59" s="9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ht="15.75" customHeight="1">
      <c r="A60" s="9"/>
      <c r="B60" s="9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</row>
    <row r="61" spans="1:16" ht="15.75" customHeight="1">
      <c r="A61" s="9"/>
      <c r="B61" s="9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</row>
    <row r="62" spans="1:16" ht="15.75" customHeight="1">
      <c r="A62" s="9"/>
      <c r="B62" s="9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</row>
    <row r="63" spans="1:16" ht="15.75" customHeight="1">
      <c r="A63" s="9"/>
      <c r="B63" s="9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</row>
    <row r="64" spans="1:16" ht="15.75" customHeight="1">
      <c r="A64" s="9"/>
      <c r="B64" s="9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</row>
    <row r="65" spans="1:16" ht="15.75" customHeight="1">
      <c r="A65" s="9"/>
      <c r="B65" s="9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</row>
    <row r="66" spans="1:16" ht="15.75" customHeight="1">
      <c r="A66" s="9"/>
      <c r="B66" s="9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</row>
    <row r="67" spans="1:16" ht="15.75" customHeight="1">
      <c r="A67" s="9"/>
      <c r="B67" s="9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</row>
    <row r="68" spans="1:16" ht="15.75" customHeight="1">
      <c r="A68" s="9"/>
      <c r="B68" s="9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</row>
    <row r="69" spans="1:16" ht="15.75" customHeight="1">
      <c r="A69" s="9"/>
      <c r="B69" s="9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</row>
    <row r="70" spans="1:16" ht="15.75" customHeight="1">
      <c r="A70" s="9"/>
      <c r="B70" s="9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</row>
    <row r="71" spans="1:16" ht="15.75" customHeight="1">
      <c r="A71" s="9"/>
      <c r="B71" s="9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</row>
    <row r="72" spans="1:16" ht="15.75" customHeight="1">
      <c r="A72" s="9"/>
      <c r="B72" s="9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5.75" customHeight="1">
      <c r="A73" s="9"/>
      <c r="B73" s="9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</row>
    <row r="74" spans="1:16" ht="15.75" customHeight="1">
      <c r="A74" s="9"/>
      <c r="B74" s="9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</row>
    <row r="75" spans="1:16" ht="15.75" customHeight="1">
      <c r="A75" s="9"/>
      <c r="B75" s="9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</row>
    <row r="76" spans="1:16" ht="15.75" customHeight="1">
      <c r="A76" s="9"/>
      <c r="B76" s="9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</row>
    <row r="77" spans="1:16" ht="15.75" customHeight="1">
      <c r="A77" s="9"/>
      <c r="B77" s="9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</row>
    <row r="78" spans="1:16" ht="15.75" customHeight="1">
      <c r="A78" s="9"/>
      <c r="B78" s="9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</row>
    <row r="79" spans="1:16" ht="15.75" customHeight="1">
      <c r="A79" s="9"/>
      <c r="B79" s="9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</row>
    <row r="80" spans="1:16" ht="15.75" customHeight="1">
      <c r="A80" s="9"/>
      <c r="B80" s="9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</row>
    <row r="81" spans="1:16" ht="15.75" customHeight="1">
      <c r="A81" s="9"/>
      <c r="B81" s="9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</row>
    <row r="82" spans="1:16" ht="15.75" customHeight="1">
      <c r="A82" s="9"/>
      <c r="B82" s="9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</row>
    <row r="83" spans="1:16" ht="15.75" customHeight="1">
      <c r="A83" s="9"/>
      <c r="B83" s="9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</row>
    <row r="84" spans="1:16" ht="15.75" customHeight="1">
      <c r="A84" s="9"/>
      <c r="B84" s="9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</row>
    <row r="85" spans="1:16" ht="15.75" customHeight="1">
      <c r="A85" s="9"/>
      <c r="B85" s="9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</row>
    <row r="86" spans="1:16" ht="15.75" customHeight="1">
      <c r="A86" s="9"/>
      <c r="B86" s="9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</row>
    <row r="87" spans="1:16" ht="15.75" customHeight="1">
      <c r="A87" s="9"/>
      <c r="B87" s="9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</row>
    <row r="88" spans="1:16" ht="15.75" customHeight="1">
      <c r="A88" s="9"/>
      <c r="B88" s="9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 customHeight="1">
      <c r="A89" s="9"/>
      <c r="B89" s="9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</row>
    <row r="90" spans="1:16" ht="15.75" customHeight="1">
      <c r="A90" s="9"/>
      <c r="B90" s="9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</row>
    <row r="91" spans="1:16" ht="15.75" customHeight="1">
      <c r="A91" s="9"/>
      <c r="B91" s="9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</row>
    <row r="92" spans="1:16" ht="15.75" customHeight="1">
      <c r="A92" s="9"/>
      <c r="B92" s="9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 customHeight="1">
      <c r="A93" s="9"/>
      <c r="B93" s="9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</row>
    <row r="94" spans="1:16" ht="15.75" customHeight="1">
      <c r="A94" s="9"/>
      <c r="B94" s="9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</row>
    <row r="95" spans="1:16" ht="15.75" customHeight="1">
      <c r="A95" s="9"/>
      <c r="B95" s="9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 customHeight="1">
      <c r="A96" s="9"/>
      <c r="B96" s="9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 customHeight="1">
      <c r="A97" s="9"/>
      <c r="B97" s="9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 customHeight="1">
      <c r="A98" s="9"/>
      <c r="B98" s="9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 customHeight="1">
      <c r="A99" s="9"/>
      <c r="B99" s="9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 customHeight="1">
      <c r="A100" s="9"/>
      <c r="B100" s="9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 customHeight="1">
      <c r="A101" s="9"/>
      <c r="B101" s="9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 customHeight="1">
      <c r="A102" s="9"/>
      <c r="B102" s="9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 customHeight="1">
      <c r="A103" s="9"/>
      <c r="B103" s="9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 customHeight="1">
      <c r="A104" s="9"/>
      <c r="B104" s="9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 customHeight="1">
      <c r="A105" s="9"/>
      <c r="B105" s="9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 customHeight="1">
      <c r="A106" s="9"/>
      <c r="B106" s="9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 customHeight="1">
      <c r="A107" s="9"/>
      <c r="B107" s="9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 customHeight="1">
      <c r="A108" s="9"/>
      <c r="B108" s="9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 customHeight="1">
      <c r="A109" s="9"/>
      <c r="B109" s="9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 customHeight="1">
      <c r="A110" s="9"/>
      <c r="B110" s="9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 customHeight="1">
      <c r="A111" s="9"/>
      <c r="B111" s="9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 customHeight="1">
      <c r="A112" s="9"/>
      <c r="B112" s="9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 customHeight="1">
      <c r="A113" s="9"/>
      <c r="B113" s="9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 customHeight="1">
      <c r="A114" s="9"/>
      <c r="B114" s="9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 customHeight="1">
      <c r="A115" s="9"/>
      <c r="B115" s="9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 customHeight="1">
      <c r="A116" s="9"/>
      <c r="B116" s="9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 customHeight="1">
      <c r="A117" s="9"/>
      <c r="B117" s="9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 customHeight="1">
      <c r="A118" s="9"/>
      <c r="B118" s="9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 customHeight="1">
      <c r="A119" s="9"/>
      <c r="B119" s="9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 customHeight="1">
      <c r="A120" s="9"/>
      <c r="B120" s="9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 customHeight="1">
      <c r="A121" s="9"/>
      <c r="B121" s="9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 customHeight="1">
      <c r="A122" s="9"/>
      <c r="B122" s="9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 customHeight="1">
      <c r="A123" s="9"/>
      <c r="B123" s="9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 customHeight="1">
      <c r="A124" s="9"/>
      <c r="B124" s="9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 customHeight="1">
      <c r="A125" s="9"/>
      <c r="B125" s="9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 customHeight="1">
      <c r="A126" s="9"/>
      <c r="B126" s="9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 customHeight="1">
      <c r="A127" s="9"/>
      <c r="B127" s="9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 customHeight="1">
      <c r="A128" s="9"/>
      <c r="B128" s="9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 customHeight="1">
      <c r="A129" s="9"/>
      <c r="B129" s="9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 customHeight="1">
      <c r="A130" s="9"/>
      <c r="B130" s="9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 customHeight="1">
      <c r="A131" s="9"/>
      <c r="B131" s="9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 customHeight="1">
      <c r="A132" s="9"/>
      <c r="B132" s="9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 customHeight="1">
      <c r="A133" s="9"/>
      <c r="B133" s="9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 customHeight="1">
      <c r="A134" s="9"/>
      <c r="B134" s="9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 customHeight="1">
      <c r="A135" s="9"/>
      <c r="B135" s="9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 customHeight="1">
      <c r="A136" s="9"/>
      <c r="B136" s="9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 customHeight="1">
      <c r="A137" s="9"/>
      <c r="B137" s="9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 customHeight="1">
      <c r="A138" s="9"/>
      <c r="B138" s="9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 customHeight="1">
      <c r="A139" s="9"/>
      <c r="B139" s="9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 customHeight="1">
      <c r="A140" s="9"/>
      <c r="B140" s="9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 customHeight="1">
      <c r="A141" s="9"/>
      <c r="B141" s="9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 customHeight="1">
      <c r="A142" s="9"/>
      <c r="B142" s="9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 customHeight="1">
      <c r="A143" s="9"/>
      <c r="B143" s="9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 customHeight="1">
      <c r="A144" s="9"/>
      <c r="B144" s="9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 customHeight="1">
      <c r="A145" s="9"/>
      <c r="B145" s="9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 customHeight="1">
      <c r="A146" s="9"/>
      <c r="B146" s="9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 customHeight="1">
      <c r="A147" s="9"/>
      <c r="B147" s="9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 customHeight="1">
      <c r="A148" s="9"/>
      <c r="B148" s="9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 customHeight="1">
      <c r="A149" s="9"/>
      <c r="B149" s="9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 customHeight="1">
      <c r="A150" s="9"/>
      <c r="B150" s="9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 customHeight="1">
      <c r="A151" s="9"/>
      <c r="B151" s="9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 customHeight="1">
      <c r="A152" s="9"/>
      <c r="B152" s="9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 customHeight="1">
      <c r="A153" s="9"/>
      <c r="B153" s="9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 customHeight="1">
      <c r="A154" s="9"/>
      <c r="B154" s="9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 customHeight="1">
      <c r="A155" s="9"/>
      <c r="B155" s="9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 customHeight="1">
      <c r="A156" s="9"/>
      <c r="B156" s="9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 customHeight="1">
      <c r="A157" s="9"/>
      <c r="B157" s="9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 customHeight="1">
      <c r="A158" s="9"/>
      <c r="B158" s="9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 customHeight="1">
      <c r="A159" s="9"/>
      <c r="B159" s="9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 customHeight="1">
      <c r="A160" s="9"/>
      <c r="B160" s="9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 customHeight="1">
      <c r="A161" s="9"/>
      <c r="B161" s="9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 customHeight="1">
      <c r="A162" s="9"/>
      <c r="B162" s="9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 customHeight="1">
      <c r="A163" s="9"/>
      <c r="B163" s="9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 customHeight="1">
      <c r="A164" s="9"/>
      <c r="B164" s="9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 customHeight="1">
      <c r="A165" s="9"/>
      <c r="B165" s="9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 customHeight="1">
      <c r="A166" s="9"/>
      <c r="B166" s="9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 customHeight="1">
      <c r="A167" s="9"/>
      <c r="B167" s="9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 customHeight="1">
      <c r="A168" s="9"/>
      <c r="B168" s="9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 customHeight="1">
      <c r="A169" s="9"/>
      <c r="B169" s="9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 customHeight="1">
      <c r="A170" s="9"/>
      <c r="B170" s="9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 customHeight="1">
      <c r="A171" s="9"/>
      <c r="B171" s="9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 customHeight="1">
      <c r="A172" s="9"/>
      <c r="B172" s="9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 customHeight="1">
      <c r="A173" s="9"/>
      <c r="B173" s="9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 customHeight="1">
      <c r="A174" s="9"/>
      <c r="B174" s="9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 customHeight="1">
      <c r="A175" s="9"/>
      <c r="B175" s="9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 customHeight="1">
      <c r="A176" s="9"/>
      <c r="B176" s="9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1:16" ht="15.75" customHeight="1">
      <c r="A177" s="9"/>
      <c r="B177" s="9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1:16" ht="15.75" customHeight="1">
      <c r="A178" s="9"/>
      <c r="B178" s="9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</row>
    <row r="179" spans="1:16" ht="15.75" customHeight="1">
      <c r="A179" s="9"/>
      <c r="B179" s="9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</row>
    <row r="180" spans="1:16" ht="15.75" customHeight="1">
      <c r="A180" s="9"/>
      <c r="B180" s="9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</row>
    <row r="181" spans="1:16" ht="15.75" customHeight="1">
      <c r="A181" s="9"/>
      <c r="B181" s="9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</row>
    <row r="182" spans="1:16" ht="15.75" customHeight="1">
      <c r="A182" s="9"/>
      <c r="B182" s="9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</row>
    <row r="183" spans="1:16" ht="15.75" customHeight="1">
      <c r="A183" s="9"/>
      <c r="B183" s="9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</row>
    <row r="184" spans="1:16" ht="15.75" customHeight="1">
      <c r="A184" s="9"/>
      <c r="B184" s="9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</row>
    <row r="185" spans="1:16" ht="15.75" customHeight="1">
      <c r="A185" s="9"/>
      <c r="B185" s="9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</row>
    <row r="186" spans="1:16" ht="15.75" customHeight="1">
      <c r="A186" s="9"/>
      <c r="B186" s="9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</row>
    <row r="187" spans="1:16" ht="15.75" customHeight="1">
      <c r="A187" s="9"/>
      <c r="B187" s="9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</row>
    <row r="188" spans="1:16" ht="15.75" customHeight="1">
      <c r="A188" s="9"/>
      <c r="B188" s="9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</row>
    <row r="189" spans="1:16" ht="15.75" customHeight="1">
      <c r="A189" s="9"/>
      <c r="B189" s="9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</row>
    <row r="190" spans="1:16" ht="15.75" customHeight="1">
      <c r="A190" s="9"/>
      <c r="B190" s="9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</row>
    <row r="191" spans="1:16" ht="15.75" customHeight="1">
      <c r="A191" s="9"/>
      <c r="B191" s="9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</row>
    <row r="192" spans="1:16" ht="15.75" customHeight="1">
      <c r="A192" s="9"/>
      <c r="B192" s="9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</row>
    <row r="193" spans="1:16" ht="15.75" customHeight="1">
      <c r="A193" s="9"/>
      <c r="B193" s="9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</row>
    <row r="194" spans="1:16" ht="15.75" customHeight="1">
      <c r="A194" s="9"/>
      <c r="B194" s="9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</row>
    <row r="195" spans="1:16" ht="15.75" customHeight="1">
      <c r="A195" s="9"/>
      <c r="B195" s="9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</row>
    <row r="196" spans="1:16" ht="15.75" customHeight="1">
      <c r="A196" s="9"/>
      <c r="B196" s="9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</row>
    <row r="197" spans="1:16" ht="15.75" customHeight="1">
      <c r="A197" s="9"/>
      <c r="B197" s="9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</row>
    <row r="198" spans="1:16" ht="15.75" customHeight="1">
      <c r="A198" s="9"/>
      <c r="B198" s="9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</row>
    <row r="199" spans="1:16" ht="15.75" customHeight="1">
      <c r="A199" s="9"/>
      <c r="B199" s="9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</row>
    <row r="200" spans="1:16" ht="15.75" customHeight="1">
      <c r="A200" s="9"/>
      <c r="B200" s="9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</row>
    <row r="201" spans="1:16" ht="15.75" customHeight="1">
      <c r="A201" s="9"/>
      <c r="B201" s="9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</row>
    <row r="202" spans="1:16" ht="15.75" customHeight="1">
      <c r="A202" s="9"/>
      <c r="B202" s="9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</row>
    <row r="203" spans="1:16" ht="15.75" customHeight="1">
      <c r="A203" s="9"/>
      <c r="B203" s="9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</row>
    <row r="204" spans="1:16" ht="15.75" customHeight="1">
      <c r="A204" s="9"/>
      <c r="B204" s="9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</row>
    <row r="205" spans="1:16" ht="15.75" customHeight="1">
      <c r="A205" s="9"/>
      <c r="B205" s="9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</row>
    <row r="206" spans="1:16" ht="15.75" customHeight="1">
      <c r="A206" s="9"/>
      <c r="B206" s="9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</row>
    <row r="207" spans="1:16" ht="15.75" customHeight="1">
      <c r="A207" s="9"/>
      <c r="B207" s="9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</row>
    <row r="208" spans="1:16" ht="15.75" customHeight="1">
      <c r="A208" s="9"/>
      <c r="B208" s="9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</row>
    <row r="209" spans="1:16" ht="15.75" customHeight="1">
      <c r="A209" s="9"/>
      <c r="B209" s="9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</row>
    <row r="210" spans="1:16" ht="15.75" customHeight="1">
      <c r="A210" s="9"/>
      <c r="B210" s="9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</row>
    <row r="211" spans="1:16" ht="15.75" customHeight="1">
      <c r="A211" s="9"/>
      <c r="B211" s="9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</row>
    <row r="212" spans="1:16" ht="15.75" customHeight="1">
      <c r="A212" s="9"/>
      <c r="B212" s="9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</row>
    <row r="213" spans="1:16" ht="15.75" customHeight="1">
      <c r="A213" s="9"/>
      <c r="B213" s="9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</row>
    <row r="214" spans="1:16" ht="15.75" customHeight="1">
      <c r="A214" s="9"/>
      <c r="B214" s="9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</row>
    <row r="215" spans="1:16" ht="15.75" customHeight="1">
      <c r="A215" s="9"/>
      <c r="B215" s="9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</row>
    <row r="216" spans="1:16" ht="15.75" customHeight="1">
      <c r="A216" s="9"/>
      <c r="B216" s="9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</row>
    <row r="217" spans="1:16" ht="15.75" customHeight="1">
      <c r="A217" s="9"/>
      <c r="B217" s="9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</row>
    <row r="218" spans="1:16" ht="15.75" customHeight="1">
      <c r="A218" s="9"/>
      <c r="B218" s="9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</row>
    <row r="219" spans="1:16" ht="15.75" customHeight="1">
      <c r="A219" s="9"/>
      <c r="B219" s="9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</row>
    <row r="220" spans="1:16" ht="15.75" customHeight="1">
      <c r="A220" s="9"/>
      <c r="B220" s="9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</row>
    <row r="221" spans="1:16" ht="15.75" customHeight="1">
      <c r="A221" s="9"/>
      <c r="B221" s="9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</row>
    <row r="222" spans="1:16" ht="15.75" customHeight="1">
      <c r="A222" s="9"/>
      <c r="B222" s="9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</row>
    <row r="223" spans="1:16" ht="15.75" customHeight="1">
      <c r="A223" s="9"/>
      <c r="B223" s="9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</row>
    <row r="224" spans="1:16" ht="15.75" customHeight="1">
      <c r="A224" s="9"/>
      <c r="B224" s="9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</row>
    <row r="225" spans="1:16" ht="15.75" customHeight="1">
      <c r="A225" s="9"/>
      <c r="B225" s="9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</row>
    <row r="226" spans="1:16" ht="15.75" customHeight="1">
      <c r="A226" s="9"/>
      <c r="B226" s="9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</row>
    <row r="227" spans="1:16" ht="15.75" customHeight="1">
      <c r="A227" s="9"/>
      <c r="B227" s="9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</row>
    <row r="228" spans="1:16" ht="15.75" customHeight="1">
      <c r="A228" s="9"/>
      <c r="B228" s="9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</row>
    <row r="229" spans="1:16" ht="15.75" customHeight="1">
      <c r="A229" s="9"/>
      <c r="B229" s="9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</row>
    <row r="230" spans="1:16" ht="15.75" customHeight="1">
      <c r="A230" s="9"/>
      <c r="B230" s="9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</row>
    <row r="231" spans="1:16" ht="15.75" customHeight="1">
      <c r="A231" s="9"/>
      <c r="B231" s="9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</row>
    <row r="232" spans="1:16" ht="15.75" customHeight="1">
      <c r="A232" s="9"/>
      <c r="B232" s="9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</row>
    <row r="233" spans="1:16" ht="15.75" customHeight="1">
      <c r="A233" s="9"/>
      <c r="B233" s="9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</row>
    <row r="234" spans="1:16" ht="15.75" customHeight="1">
      <c r="A234" s="9"/>
      <c r="B234" s="9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</row>
    <row r="235" spans="1:16" ht="15.75" customHeight="1">
      <c r="A235" s="9"/>
      <c r="B235" s="9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</row>
    <row r="236" spans="1:16" ht="15.75" customHeight="1">
      <c r="A236" s="9"/>
      <c r="B236" s="9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</row>
    <row r="237" spans="1:16" ht="15.75" customHeight="1">
      <c r="A237" s="9"/>
      <c r="B237" s="9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</row>
    <row r="238" spans="1:16" ht="15.75" customHeight="1">
      <c r="A238" s="9"/>
      <c r="B238" s="9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</row>
    <row r="239" spans="1:16" ht="15.75" customHeight="1">
      <c r="A239" s="9"/>
      <c r="B239" s="9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</row>
    <row r="240" spans="1:16" ht="15.75" customHeight="1">
      <c r="A240" s="9"/>
      <c r="B240" s="9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</row>
    <row r="241" spans="1:16" ht="15.75" customHeight="1">
      <c r="A241" s="9"/>
      <c r="B241" s="9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</row>
    <row r="242" spans="1:16" ht="15.75" customHeight="1">
      <c r="A242" s="9"/>
      <c r="B242" s="9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</row>
    <row r="243" spans="1:16" ht="15.75" customHeight="1">
      <c r="A243" s="9"/>
      <c r="B243" s="9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</row>
    <row r="244" spans="1:16" ht="15.75" customHeight="1">
      <c r="A244" s="9"/>
      <c r="B244" s="9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</row>
    <row r="245" spans="1:16" ht="15.75" customHeight="1">
      <c r="A245" s="9"/>
      <c r="B245" s="9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</row>
    <row r="246" spans="1:16" ht="15.75" customHeight="1">
      <c r="A246" s="9"/>
      <c r="B246" s="9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</row>
    <row r="247" spans="1:16" ht="15.75" customHeight="1"/>
    <row r="248" spans="1:16" ht="15.75" customHeight="1"/>
    <row r="249" spans="1:16" ht="15.75" customHeight="1"/>
    <row r="250" spans="1:16" ht="15.75" customHeight="1"/>
    <row r="251" spans="1:16" ht="15.75" customHeight="1"/>
    <row r="252" spans="1:16" ht="15.75" customHeight="1"/>
    <row r="253" spans="1:16" ht="15.75" customHeight="1"/>
    <row r="254" spans="1:16" ht="15.75" customHeight="1"/>
    <row r="255" spans="1:16" ht="15.75" customHeight="1"/>
    <row r="256" spans="1:1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3">
    <mergeCell ref="B3:E3"/>
    <mergeCell ref="B24:C24"/>
    <mergeCell ref="D25:E25"/>
  </mergeCells>
  <hyperlinks>
    <hyperlink ref="B3" r:id="rId1" xr:uid="{C64042FE-A975-2C4E-B725-A97998C56067}"/>
  </hyperlinks>
  <printOptions horizontalCentered="1" gridLines="1"/>
  <pageMargins left="0.7" right="0.7" top="0.75" bottom="0.75" header="0" footer="0"/>
  <pageSetup fitToWidth="0" pageOrder="overThenDown" orientation="landscape" cellComments="atEnd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A1:D1000"/>
  <sheetViews>
    <sheetView workbookViewId="0"/>
  </sheetViews>
  <sheetFormatPr baseColWidth="10" defaultColWidth="14.5" defaultRowHeight="15" customHeight="1"/>
  <cols>
    <col min="1" max="6" width="14.5" customWidth="1"/>
  </cols>
  <sheetData>
    <row r="1" spans="1:4" ht="15.75" customHeight="1">
      <c r="A1" s="1" t="s">
        <v>28</v>
      </c>
    </row>
    <row r="2" spans="1:4" ht="15.75" customHeight="1"/>
    <row r="3" spans="1:4" ht="15.75" customHeight="1">
      <c r="B3" s="1" t="s">
        <v>29</v>
      </c>
      <c r="C3" s="1" t="s">
        <v>30</v>
      </c>
      <c r="D3" s="1" t="s">
        <v>31</v>
      </c>
    </row>
    <row r="4" spans="1:4" ht="15.75" customHeight="1">
      <c r="A4" s="1" t="s">
        <v>32</v>
      </c>
      <c r="B4" s="16">
        <v>13000</v>
      </c>
      <c r="C4" s="1">
        <v>0</v>
      </c>
    </row>
    <row r="5" spans="1:4" ht="15.75" customHeight="1">
      <c r="A5" s="1" t="s">
        <v>33</v>
      </c>
      <c r="B5" s="16">
        <v>9400</v>
      </c>
      <c r="C5" s="1">
        <v>0</v>
      </c>
    </row>
    <row r="6" spans="1:4" ht="15.75" customHeight="1">
      <c r="A6" s="1" t="s">
        <v>34</v>
      </c>
      <c r="B6" s="16">
        <v>6500</v>
      </c>
      <c r="C6" s="16">
        <f>234*60</f>
        <v>14040</v>
      </c>
      <c r="D6" s="17">
        <f>C6/(B5-B6)</f>
        <v>4.8413793103448279</v>
      </c>
    </row>
    <row r="7" spans="1:4" ht="15.75" customHeight="1"/>
    <row r="8" spans="1:4" ht="15.75" customHeight="1"/>
    <row r="9" spans="1:4" ht="15.75" customHeight="1"/>
    <row r="10" spans="1:4" ht="15.75" customHeight="1"/>
    <row r="11" spans="1:4" ht="15.75" customHeight="1"/>
    <row r="12" spans="1:4" ht="15.75" customHeight="1"/>
    <row r="13" spans="1:4" ht="15.75" customHeight="1"/>
    <row r="14" spans="1:4" ht="15.75" customHeight="1"/>
    <row r="15" spans="1:4" ht="15.75" customHeight="1"/>
    <row r="16" spans="1:4" ht="15.75" customHeight="1"/>
    <row r="17" ht="15.75" customHeight="1"/>
    <row r="18" ht="15.75" customHeight="1"/>
    <row r="19" ht="15.75" customHeight="1"/>
    <row r="20" ht="15.75" customHeight="1"/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Alan Newman</cp:lastModifiedBy>
  <dcterms:created xsi:type="dcterms:W3CDTF">2021-01-24T17:58:52Z</dcterms:created>
  <dcterms:modified xsi:type="dcterms:W3CDTF">2021-03-10T21:44:48Z</dcterms:modified>
</cp:coreProperties>
</file>